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PROCEDIMIENTOS DE SELECCION\LICITACION PUBLICA\LPU 2-2021 - Defensas Metálicas\"/>
    </mc:Choice>
  </mc:AlternateContent>
  <xr:revisionPtr revIDLastSave="0" documentId="13_ncr:1_{2263ADDD-FB98-4370-8912-A5EC3E0A47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1" i="1" l="1"/>
  <c r="E118" i="1"/>
  <c r="E117" i="1"/>
  <c r="E113" i="1"/>
  <c r="E110" i="1"/>
  <c r="E108" i="1"/>
  <c r="E105" i="1"/>
  <c r="E104" i="1"/>
  <c r="E100" i="1"/>
  <c r="E97" i="1"/>
  <c r="E95" i="1"/>
  <c r="E92" i="1"/>
  <c r="E91" i="1"/>
  <c r="E87" i="1"/>
  <c r="E84" i="1"/>
  <c r="E82" i="1"/>
  <c r="E79" i="1"/>
  <c r="E78" i="1"/>
  <c r="E75" i="1"/>
  <c r="E73" i="1"/>
  <c r="E70" i="1"/>
  <c r="E69" i="1"/>
  <c r="E65" i="1"/>
  <c r="E62" i="1"/>
  <c r="E60" i="1"/>
  <c r="E57" i="1"/>
  <c r="E56" i="1"/>
  <c r="E52" i="1"/>
  <c r="E49" i="1"/>
  <c r="E47" i="1"/>
  <c r="E44" i="1"/>
  <c r="E43" i="1"/>
  <c r="E39" i="1"/>
  <c r="E37" i="1"/>
  <c r="E34" i="1"/>
  <c r="E33" i="1"/>
  <c r="E29" i="1"/>
  <c r="E26" i="1"/>
  <c r="E24" i="1"/>
  <c r="E21" i="1"/>
  <c r="E20" i="1"/>
  <c r="E16" i="1"/>
  <c r="E123" i="1" l="1"/>
  <c r="C125" i="1"/>
</calcChain>
</file>

<file path=xl/sharedStrings.xml><?xml version="1.0" encoding="utf-8"?>
<sst xmlns="http://schemas.openxmlformats.org/spreadsheetml/2006/main" count="68" uniqueCount="32">
  <si>
    <t>ITEM</t>
  </si>
  <si>
    <t>DETALLE</t>
  </si>
  <si>
    <t>CANTIDAD</t>
  </si>
  <si>
    <t>PRECIO UNITARIO
(SIN IVA)</t>
  </si>
  <si>
    <t>FIRMA_______________________________________</t>
  </si>
  <si>
    <t xml:space="preserve">Monto total de la oferta (sin IVA): </t>
  </si>
  <si>
    <t>OBSERVACIONES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</si>
  <si>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</si>
  <si>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</si>
  <si>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CARGO_______________________________________</t>
  </si>
  <si>
    <t>ACLARACION__________________________________</t>
  </si>
  <si>
    <t xml:space="preserve"> “2021 – AÑO DE HOMENAJE AL PREMIO NOBEL DE MEDICINA DOCTOR CESAR MILSTEIN "</t>
  </si>
  <si>
    <t xml:space="preserve">ANEXO II - PLANILLA DE COTIZACION </t>
  </si>
  <si>
    <t xml:space="preserve">Ala terminal de baranda metálica cincada para defensa </t>
  </si>
  <si>
    <t>Arandelas reflectivas para barandas metálicas cincadas para defensa (color amarillo y rojo)</t>
  </si>
  <si>
    <t>PROVISIÓN DE BARANDAS METÁLICAS PARA DEFENSA Y LOS ELEMENTOS NECESARIOS PARA SU CORRECTA INSTALACIÓN</t>
  </si>
  <si>
    <t>Lugar de Entrega Renglones 1 a 4: RUTA NACIONAL N° 9 - KM 1357 ESTACION DE PEAJE MOLLE YACO - PROVINCIA DE TUCUMAN.</t>
  </si>
  <si>
    <t>Lugar de Entrega Renglones 5 a 9:  CAMPAMENTO DNV RN N°8 KM 375,00 LOCALIDAD DE VENADO TUERTO - PROV. DE BUENOS AIRES</t>
  </si>
  <si>
    <t>Lugar de Entrega Renglones 10 a 13: OBRADOR CORRIENTES RN N°12 KM 1040,00 B° YECOCHA - PROV. DE CORRIENTES.</t>
  </si>
  <si>
    <t>Lugar de Entrega Renglones 14 a 18: CAMPAMENTO DNV RN N°34 KM 219,00 - RAFAELA - PROV. SANTA FE</t>
  </si>
  <si>
    <t>Lugar de Entrega Renglones 19 a 23: RN N° 33 KM 779,50 - LOCALIDAD DE ZAVALLA, PROVINCIA DE SANTA FE.</t>
  </si>
  <si>
    <t>Lugar de Entrega Renglones 24 a 27: CAMPAMENTO AZUL RN N°3 KM 298,50 - LOCALIDAD DE AZUL - PROV. DE BUENOS AIRES</t>
  </si>
  <si>
    <t>Lugar de Entrega Renglones 28 a 32: RN N °7 KM 87,50, ESTACION DE PEAJE VILLA ESPIL - PROV. DE BUENOS AIRES.</t>
  </si>
  <si>
    <t>Lugar de Entrega Renglones 33 a 37: COLECTORA TTE. GRAL. PABLO RICCHIERI, KM 19,50 - CIUDAD EVITA - PROV. BUENOS AIRES.</t>
  </si>
  <si>
    <t>Lugar de Entrega Renglones 38 a 42: CAMPAMENTO DNV LUJAN EX RN N°5 KM 65,80 - PROV. DE BUENOS AIRES.</t>
  </si>
  <si>
    <t xml:space="preserve">Baranda metálica cincada para defensa
Larga 7,62 mts.
Con juego de bulonería completa (CLASE B)
</t>
  </si>
  <si>
    <t xml:space="preserve">Poste metálico de baranda metálica cincada para defensa (TIPO PESADO)
Altura de 1,80m
</t>
  </si>
  <si>
    <t xml:space="preserve">Baranda metálica cincada para defensa
Corta 3.81 mts.
Con juego de bulonería completa (CLASE B)
</t>
  </si>
  <si>
    <t xml:space="preserve">Poste metálico de baranda metálica cincada para defensa (TIPO PESADO)
Altura de 1,80m
Poste metálico de Baranda metálica cincada para defensa </t>
  </si>
  <si>
    <t>Se deberá presentar la planilla de cotización (ANEXO II) en formato Excel y en formato PDF. Esta última deberá estar  firmada ológrafamente.</t>
  </si>
  <si>
    <t>LICITACION PUBLICA N° 2/2021</t>
  </si>
  <si>
    <t>TOTAL en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</si>
</sst>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/>
    <xf numFmtId="165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0" fillId="0" borderId="8" xfId="1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5" xfId="1" applyFont="1" applyBorder="1"/>
    <xf numFmtId="164" fontId="0" fillId="0" borderId="13" xfId="1" applyFont="1" applyBorder="1"/>
    <xf numFmtId="164" fontId="0" fillId="0" borderId="6" xfId="1" applyFont="1" applyBorder="1"/>
    <xf numFmtId="0" fontId="0" fillId="0" borderId="8" xfId="0" applyBorder="1"/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64" fontId="0" fillId="0" borderId="14" xfId="1" applyFont="1" applyBorder="1"/>
    <xf numFmtId="164" fontId="0" fillId="0" borderId="17" xfId="1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64" fontId="0" fillId="0" borderId="8" xfId="1" applyFont="1" applyBorder="1" applyAlignment="1">
      <alignment horizontal="center"/>
    </xf>
    <xf numFmtId="164" fontId="0" fillId="0" borderId="13" xfId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164" fontId="0" fillId="0" borderId="15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1422400</xdr:colOff>
      <xdr:row>4</xdr:row>
      <xdr:rowOff>13434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H129"/>
  <sheetViews>
    <sheetView showGridLines="0" tabSelected="1" topLeftCell="A109" zoomScaleNormal="100" workbookViewId="0">
      <selection activeCell="A123" sqref="A123:D123"/>
    </sheetView>
  </sheetViews>
  <sheetFormatPr baseColWidth="10" defaultRowHeight="14.4" x14ac:dyDescent="0.3"/>
  <cols>
    <col min="1" max="1" width="8" customWidth="1"/>
    <col min="2" max="2" width="38.33203125" customWidth="1"/>
    <col min="3" max="3" width="10" customWidth="1"/>
    <col min="4" max="4" width="14.5546875" customWidth="1"/>
    <col min="5" max="5" width="14" customWidth="1"/>
    <col min="6" max="6" width="49.5546875" customWidth="1"/>
  </cols>
  <sheetData>
    <row r="2" spans="1:8" x14ac:dyDescent="0.3">
      <c r="E2" s="64" t="s">
        <v>11</v>
      </c>
      <c r="F2" s="64"/>
      <c r="G2" s="2"/>
      <c r="H2" s="2"/>
    </row>
    <row r="4" spans="1:8" ht="5.25" customHeight="1" x14ac:dyDescent="0.3">
      <c r="A4" s="4"/>
      <c r="B4" s="4"/>
      <c r="C4" s="4"/>
      <c r="D4" s="4"/>
      <c r="E4" s="4"/>
    </row>
    <row r="5" spans="1:8" ht="5.25" customHeight="1" x14ac:dyDescent="0.3">
      <c r="A5" s="4"/>
      <c r="B5" s="4"/>
      <c r="C5" s="4"/>
      <c r="D5" s="4"/>
      <c r="E5" s="4"/>
    </row>
    <row r="6" spans="1:8" s="4" customFormat="1" ht="14.25" customHeight="1" thickBot="1" x14ac:dyDescent="0.35">
      <c r="A6" s="71"/>
      <c r="B6" s="71"/>
      <c r="C6" s="71"/>
      <c r="D6" s="71"/>
      <c r="E6" s="71"/>
      <c r="F6" s="71"/>
    </row>
    <row r="7" spans="1:8" s="4" customFormat="1" ht="14.25" customHeight="1" thickBot="1" x14ac:dyDescent="0.35">
      <c r="A7" s="34" t="s">
        <v>29</v>
      </c>
      <c r="B7" s="35"/>
      <c r="C7" s="35"/>
      <c r="D7" s="35"/>
      <c r="E7" s="35"/>
      <c r="F7" s="36"/>
    </row>
    <row r="8" spans="1:8" s="4" customFormat="1" ht="14.25" customHeight="1" x14ac:dyDescent="0.3">
      <c r="A8" s="30"/>
      <c r="B8" s="30"/>
      <c r="C8" s="30"/>
      <c r="D8" s="30"/>
      <c r="E8" s="30"/>
      <c r="F8" s="30"/>
    </row>
    <row r="9" spans="1:8" s="4" customFormat="1" ht="14.25" customHeight="1" x14ac:dyDescent="0.3">
      <c r="A9" s="31" t="s">
        <v>15</v>
      </c>
      <c r="B9" s="30"/>
      <c r="C9" s="30"/>
      <c r="D9" s="30"/>
      <c r="E9" s="30"/>
      <c r="F9" s="30"/>
    </row>
    <row r="10" spans="1:8" x14ac:dyDescent="0.3">
      <c r="A10" s="63" t="s">
        <v>12</v>
      </c>
      <c r="B10" s="63"/>
      <c r="C10" s="70"/>
      <c r="D10" s="70"/>
      <c r="E10" s="70"/>
    </row>
    <row r="11" spans="1:8" x14ac:dyDescent="0.3">
      <c r="A11" s="63" t="s">
        <v>30</v>
      </c>
      <c r="B11" s="63"/>
      <c r="C11" s="7"/>
      <c r="D11" s="7"/>
      <c r="E11" s="7"/>
    </row>
    <row r="12" spans="1:8" ht="9.75" customHeight="1" x14ac:dyDescent="0.3">
      <c r="A12" s="6"/>
      <c r="B12" s="6"/>
      <c r="C12" s="7"/>
      <c r="D12" s="7"/>
      <c r="E12" s="7"/>
    </row>
    <row r="13" spans="1:8" ht="6.75" customHeight="1" x14ac:dyDescent="0.3"/>
    <row r="14" spans="1:8" ht="77.25" customHeight="1" thickBot="1" x14ac:dyDescent="0.35">
      <c r="A14" s="66" t="s">
        <v>8</v>
      </c>
      <c r="B14" s="66"/>
      <c r="C14" s="66"/>
      <c r="D14" s="66"/>
      <c r="E14" s="66"/>
      <c r="F14" s="66"/>
      <c r="G14" s="3"/>
      <c r="H14" s="3"/>
    </row>
    <row r="15" spans="1:8" ht="43.8" thickBot="1" x14ac:dyDescent="0.35">
      <c r="A15" s="32" t="s">
        <v>0</v>
      </c>
      <c r="B15" s="32" t="s">
        <v>1</v>
      </c>
      <c r="C15" s="32" t="s">
        <v>2</v>
      </c>
      <c r="D15" s="32" t="s">
        <v>3</v>
      </c>
      <c r="E15" s="32" t="s">
        <v>7</v>
      </c>
      <c r="F15" s="33" t="s">
        <v>6</v>
      </c>
    </row>
    <row r="16" spans="1:8" x14ac:dyDescent="0.3">
      <c r="A16" s="47">
        <v>1</v>
      </c>
      <c r="B16" s="50" t="s">
        <v>25</v>
      </c>
      <c r="C16" s="48">
        <v>90</v>
      </c>
      <c r="D16" s="55"/>
      <c r="E16" s="72">
        <f>C16*D16</f>
        <v>0</v>
      </c>
      <c r="F16" s="37"/>
    </row>
    <row r="17" spans="1:6" ht="15.75" customHeight="1" x14ac:dyDescent="0.3">
      <c r="A17" s="43"/>
      <c r="B17" s="50"/>
      <c r="C17" s="44"/>
      <c r="D17" s="45"/>
      <c r="E17" s="72"/>
      <c r="F17" s="37"/>
    </row>
    <row r="18" spans="1:6" x14ac:dyDescent="0.3">
      <c r="A18" s="43"/>
      <c r="B18" s="50"/>
      <c r="C18" s="44"/>
      <c r="D18" s="45"/>
      <c r="E18" s="72"/>
      <c r="F18" s="37"/>
    </row>
    <row r="19" spans="1:6" x14ac:dyDescent="0.3">
      <c r="A19" s="43"/>
      <c r="B19" s="51"/>
      <c r="C19" s="44"/>
      <c r="D19" s="45"/>
      <c r="E19" s="55"/>
      <c r="F19" s="38"/>
    </row>
    <row r="20" spans="1:6" ht="27.6" x14ac:dyDescent="0.3">
      <c r="A20" s="11">
        <v>2</v>
      </c>
      <c r="B20" s="28" t="s">
        <v>13</v>
      </c>
      <c r="C20" s="12">
        <v>10</v>
      </c>
      <c r="D20" s="13"/>
      <c r="E20" s="18">
        <f>C20*D20</f>
        <v>0</v>
      </c>
      <c r="F20" s="9"/>
    </row>
    <row r="21" spans="1:6" ht="25.5" customHeight="1" x14ac:dyDescent="0.3">
      <c r="A21" s="43">
        <v>3</v>
      </c>
      <c r="B21" s="49" t="s">
        <v>26</v>
      </c>
      <c r="C21" s="44">
        <v>180</v>
      </c>
      <c r="D21" s="45"/>
      <c r="E21" s="46">
        <f>C21*D21</f>
        <v>0</v>
      </c>
      <c r="F21" s="42"/>
    </row>
    <row r="22" spans="1:6" x14ac:dyDescent="0.3">
      <c r="A22" s="43"/>
      <c r="B22" s="50"/>
      <c r="C22" s="44"/>
      <c r="D22" s="45"/>
      <c r="E22" s="46"/>
      <c r="F22" s="37"/>
    </row>
    <row r="23" spans="1:6" x14ac:dyDescent="0.3">
      <c r="A23" s="43"/>
      <c r="B23" s="51"/>
      <c r="C23" s="44"/>
      <c r="D23" s="45"/>
      <c r="E23" s="46"/>
      <c r="F23" s="38"/>
    </row>
    <row r="24" spans="1:6" ht="28.2" thickBot="1" x14ac:dyDescent="0.35">
      <c r="A24" s="21">
        <v>4</v>
      </c>
      <c r="B24" s="29" t="s">
        <v>14</v>
      </c>
      <c r="C24" s="22">
        <v>180</v>
      </c>
      <c r="D24" s="23"/>
      <c r="E24" s="24">
        <f>C24*D24</f>
        <v>0</v>
      </c>
      <c r="F24" s="25"/>
    </row>
    <row r="25" spans="1:6" ht="15.75" customHeight="1" thickBot="1" x14ac:dyDescent="0.35">
      <c r="A25" s="39" t="s">
        <v>16</v>
      </c>
      <c r="B25" s="40"/>
      <c r="C25" s="40"/>
      <c r="D25" s="40"/>
      <c r="E25" s="40"/>
      <c r="F25" s="41"/>
    </row>
    <row r="26" spans="1:6" x14ac:dyDescent="0.3">
      <c r="A26" s="47">
        <v>5</v>
      </c>
      <c r="B26" s="57" t="s">
        <v>27</v>
      </c>
      <c r="C26" s="48">
        <v>30</v>
      </c>
      <c r="D26" s="55"/>
      <c r="E26" s="56">
        <f>C26*D26</f>
        <v>0</v>
      </c>
      <c r="F26" s="37"/>
    </row>
    <row r="27" spans="1:6" x14ac:dyDescent="0.3">
      <c r="A27" s="43"/>
      <c r="B27" s="50"/>
      <c r="C27" s="44"/>
      <c r="D27" s="45"/>
      <c r="E27" s="46"/>
      <c r="F27" s="37"/>
    </row>
    <row r="28" spans="1:6" x14ac:dyDescent="0.3">
      <c r="A28" s="43"/>
      <c r="B28" s="51"/>
      <c r="C28" s="44"/>
      <c r="D28" s="45"/>
      <c r="E28" s="46"/>
      <c r="F28" s="38"/>
    </row>
    <row r="29" spans="1:6" x14ac:dyDescent="0.3">
      <c r="A29" s="43">
        <v>6</v>
      </c>
      <c r="B29" s="49" t="s">
        <v>25</v>
      </c>
      <c r="C29" s="44">
        <v>125</v>
      </c>
      <c r="D29" s="45"/>
      <c r="E29" s="46">
        <f>C29*D29</f>
        <v>0</v>
      </c>
      <c r="F29" s="42"/>
    </row>
    <row r="30" spans="1:6" ht="15.75" customHeight="1" x14ac:dyDescent="0.3">
      <c r="A30" s="43"/>
      <c r="B30" s="50"/>
      <c r="C30" s="44"/>
      <c r="D30" s="45"/>
      <c r="E30" s="46"/>
      <c r="F30" s="37"/>
    </row>
    <row r="31" spans="1:6" x14ac:dyDescent="0.3">
      <c r="A31" s="43"/>
      <c r="B31" s="50"/>
      <c r="C31" s="44"/>
      <c r="D31" s="45"/>
      <c r="E31" s="46"/>
      <c r="F31" s="37"/>
    </row>
    <row r="32" spans="1:6" x14ac:dyDescent="0.3">
      <c r="A32" s="43"/>
      <c r="B32" s="51"/>
      <c r="C32" s="44"/>
      <c r="D32" s="45"/>
      <c r="E32" s="46"/>
      <c r="F32" s="38"/>
    </row>
    <row r="33" spans="1:6" ht="27.6" x14ac:dyDescent="0.3">
      <c r="A33" s="11">
        <v>7</v>
      </c>
      <c r="B33" s="28" t="s">
        <v>13</v>
      </c>
      <c r="C33" s="12">
        <v>50</v>
      </c>
      <c r="D33" s="13"/>
      <c r="E33" s="18">
        <f>C33*D33</f>
        <v>0</v>
      </c>
      <c r="F33" s="9"/>
    </row>
    <row r="34" spans="1:6" ht="25.5" customHeight="1" x14ac:dyDescent="0.3">
      <c r="A34" s="43">
        <v>8</v>
      </c>
      <c r="B34" s="49" t="s">
        <v>26</v>
      </c>
      <c r="C34" s="44">
        <v>125</v>
      </c>
      <c r="D34" s="45"/>
      <c r="E34" s="46">
        <f>C34*D34</f>
        <v>0</v>
      </c>
      <c r="F34" s="42"/>
    </row>
    <row r="35" spans="1:6" x14ac:dyDescent="0.3">
      <c r="A35" s="43"/>
      <c r="B35" s="50"/>
      <c r="C35" s="44"/>
      <c r="D35" s="45"/>
      <c r="E35" s="46"/>
      <c r="F35" s="37"/>
    </row>
    <row r="36" spans="1:6" x14ac:dyDescent="0.3">
      <c r="A36" s="43"/>
      <c r="B36" s="51"/>
      <c r="C36" s="44"/>
      <c r="D36" s="45"/>
      <c r="E36" s="46"/>
      <c r="F36" s="38"/>
    </row>
    <row r="37" spans="1:6" ht="28.2" thickBot="1" x14ac:dyDescent="0.35">
      <c r="A37" s="21">
        <v>9</v>
      </c>
      <c r="B37" s="29" t="s">
        <v>14</v>
      </c>
      <c r="C37" s="22">
        <v>250</v>
      </c>
      <c r="D37" s="23"/>
      <c r="E37" s="24">
        <f>C37*D37</f>
        <v>0</v>
      </c>
      <c r="F37" s="25"/>
    </row>
    <row r="38" spans="1:6" ht="15.75" customHeight="1" thickBot="1" x14ac:dyDescent="0.35">
      <c r="A38" s="39" t="s">
        <v>17</v>
      </c>
      <c r="B38" s="40"/>
      <c r="C38" s="40"/>
      <c r="D38" s="40"/>
      <c r="E38" s="40"/>
      <c r="F38" s="41"/>
    </row>
    <row r="39" spans="1:6" ht="15" customHeight="1" x14ac:dyDescent="0.3">
      <c r="A39" s="43">
        <v>10</v>
      </c>
      <c r="B39" s="57" t="s">
        <v>25</v>
      </c>
      <c r="C39" s="44">
        <v>190</v>
      </c>
      <c r="D39" s="45"/>
      <c r="E39" s="46">
        <f>C39*D39</f>
        <v>0</v>
      </c>
      <c r="F39" s="42"/>
    </row>
    <row r="40" spans="1:6" ht="15" customHeight="1" x14ac:dyDescent="0.3">
      <c r="A40" s="43"/>
      <c r="B40" s="50"/>
      <c r="C40" s="44"/>
      <c r="D40" s="45"/>
      <c r="E40" s="46"/>
      <c r="F40" s="37"/>
    </row>
    <row r="41" spans="1:6" ht="15.75" customHeight="1" x14ac:dyDescent="0.3">
      <c r="A41" s="43"/>
      <c r="B41" s="50"/>
      <c r="C41" s="44"/>
      <c r="D41" s="45"/>
      <c r="E41" s="46"/>
      <c r="F41" s="37"/>
    </row>
    <row r="42" spans="1:6" x14ac:dyDescent="0.3">
      <c r="A42" s="43"/>
      <c r="B42" s="51"/>
      <c r="C42" s="44"/>
      <c r="D42" s="45"/>
      <c r="E42" s="46"/>
      <c r="F42" s="38"/>
    </row>
    <row r="43" spans="1:6" ht="27.6" x14ac:dyDescent="0.3">
      <c r="A43" s="27">
        <v>11</v>
      </c>
      <c r="B43" s="28" t="s">
        <v>13</v>
      </c>
      <c r="C43" s="12">
        <v>20</v>
      </c>
      <c r="D43" s="13"/>
      <c r="E43" s="18">
        <f>C43*D43</f>
        <v>0</v>
      </c>
      <c r="F43" s="20"/>
    </row>
    <row r="44" spans="1:6" ht="25.5" customHeight="1" x14ac:dyDescent="0.3">
      <c r="A44" s="58">
        <v>12</v>
      </c>
      <c r="B44" s="49" t="s">
        <v>26</v>
      </c>
      <c r="C44" s="44">
        <v>360</v>
      </c>
      <c r="D44" s="45"/>
      <c r="E44" s="46">
        <f>C44*D44</f>
        <v>0</v>
      </c>
      <c r="F44" s="54"/>
    </row>
    <row r="45" spans="1:6" x14ac:dyDescent="0.3">
      <c r="A45" s="59"/>
      <c r="B45" s="50"/>
      <c r="C45" s="44"/>
      <c r="D45" s="45"/>
      <c r="E45" s="46"/>
      <c r="F45" s="52"/>
    </row>
    <row r="46" spans="1:6" x14ac:dyDescent="0.3">
      <c r="A46" s="47"/>
      <c r="B46" s="51"/>
      <c r="C46" s="44"/>
      <c r="D46" s="45"/>
      <c r="E46" s="46"/>
      <c r="F46" s="53"/>
    </row>
    <row r="47" spans="1:6" ht="28.2" thickBot="1" x14ac:dyDescent="0.35">
      <c r="A47" s="21">
        <v>13</v>
      </c>
      <c r="B47" s="29" t="s">
        <v>14</v>
      </c>
      <c r="C47" s="22">
        <v>360</v>
      </c>
      <c r="D47" s="23"/>
      <c r="E47" s="24">
        <f>C47*D47</f>
        <v>0</v>
      </c>
      <c r="F47" s="26"/>
    </row>
    <row r="48" spans="1:6" ht="15.75" customHeight="1" thickBot="1" x14ac:dyDescent="0.35">
      <c r="A48" s="39" t="s">
        <v>18</v>
      </c>
      <c r="B48" s="40"/>
      <c r="C48" s="40"/>
      <c r="D48" s="40"/>
      <c r="E48" s="40"/>
      <c r="F48" s="41"/>
    </row>
    <row r="49" spans="1:6" x14ac:dyDescent="0.3">
      <c r="A49" s="47">
        <v>14</v>
      </c>
      <c r="B49" s="57" t="s">
        <v>27</v>
      </c>
      <c r="C49" s="48">
        <v>100</v>
      </c>
      <c r="D49" s="55"/>
      <c r="E49" s="56">
        <f>C49*D49</f>
        <v>0</v>
      </c>
      <c r="F49" s="52"/>
    </row>
    <row r="50" spans="1:6" x14ac:dyDescent="0.3">
      <c r="A50" s="43"/>
      <c r="B50" s="50"/>
      <c r="C50" s="44"/>
      <c r="D50" s="45"/>
      <c r="E50" s="46"/>
      <c r="F50" s="52"/>
    </row>
    <row r="51" spans="1:6" x14ac:dyDescent="0.3">
      <c r="A51" s="43"/>
      <c r="B51" s="51"/>
      <c r="C51" s="44"/>
      <c r="D51" s="45"/>
      <c r="E51" s="46"/>
      <c r="F51" s="53"/>
    </row>
    <row r="52" spans="1:6" x14ac:dyDescent="0.3">
      <c r="A52" s="43">
        <v>15</v>
      </c>
      <c r="B52" s="49" t="s">
        <v>25</v>
      </c>
      <c r="C52" s="44">
        <v>200</v>
      </c>
      <c r="D52" s="45"/>
      <c r="E52" s="46">
        <f>C52*D52</f>
        <v>0</v>
      </c>
      <c r="F52" s="54"/>
    </row>
    <row r="53" spans="1:6" x14ac:dyDescent="0.3">
      <c r="A53" s="43"/>
      <c r="B53" s="50"/>
      <c r="C53" s="44"/>
      <c r="D53" s="45"/>
      <c r="E53" s="46"/>
      <c r="F53" s="52"/>
    </row>
    <row r="54" spans="1:6" x14ac:dyDescent="0.3">
      <c r="A54" s="43"/>
      <c r="B54" s="50"/>
      <c r="C54" s="44"/>
      <c r="D54" s="45"/>
      <c r="E54" s="46"/>
      <c r="F54" s="52"/>
    </row>
    <row r="55" spans="1:6" x14ac:dyDescent="0.3">
      <c r="A55" s="43"/>
      <c r="B55" s="51"/>
      <c r="C55" s="44"/>
      <c r="D55" s="45"/>
      <c r="E55" s="46"/>
      <c r="F55" s="53"/>
    </row>
    <row r="56" spans="1:6" ht="27.6" x14ac:dyDescent="0.3">
      <c r="A56" s="11">
        <v>16</v>
      </c>
      <c r="B56" s="28" t="s">
        <v>13</v>
      </c>
      <c r="C56" s="12">
        <v>100</v>
      </c>
      <c r="D56" s="13"/>
      <c r="E56" s="18">
        <f>C56*D56</f>
        <v>0</v>
      </c>
      <c r="F56" s="20"/>
    </row>
    <row r="57" spans="1:6" ht="25.5" customHeight="1" x14ac:dyDescent="0.3">
      <c r="A57" s="43">
        <v>17</v>
      </c>
      <c r="B57" s="49" t="s">
        <v>28</v>
      </c>
      <c r="C57" s="44">
        <v>600</v>
      </c>
      <c r="D57" s="45"/>
      <c r="E57" s="46">
        <f>C57*D57</f>
        <v>0</v>
      </c>
      <c r="F57" s="54"/>
    </row>
    <row r="58" spans="1:6" x14ac:dyDescent="0.3">
      <c r="A58" s="43"/>
      <c r="B58" s="50"/>
      <c r="C58" s="44"/>
      <c r="D58" s="45"/>
      <c r="E58" s="46"/>
      <c r="F58" s="52"/>
    </row>
    <row r="59" spans="1:6" ht="23.25" customHeight="1" x14ac:dyDescent="0.3">
      <c r="A59" s="43"/>
      <c r="B59" s="51"/>
      <c r="C59" s="44"/>
      <c r="D59" s="45"/>
      <c r="E59" s="46"/>
      <c r="F59" s="53"/>
    </row>
    <row r="60" spans="1:6" ht="28.2" thickBot="1" x14ac:dyDescent="0.35">
      <c r="A60" s="21">
        <v>18</v>
      </c>
      <c r="B60" s="29" t="s">
        <v>14</v>
      </c>
      <c r="C60" s="22">
        <v>600</v>
      </c>
      <c r="D60" s="23"/>
      <c r="E60" s="24">
        <f>C60*D60</f>
        <v>0</v>
      </c>
      <c r="F60" s="26"/>
    </row>
    <row r="61" spans="1:6" ht="15.75" customHeight="1" thickBot="1" x14ac:dyDescent="0.35">
      <c r="A61" s="39" t="s">
        <v>19</v>
      </c>
      <c r="B61" s="40"/>
      <c r="C61" s="40"/>
      <c r="D61" s="40"/>
      <c r="E61" s="40"/>
      <c r="F61" s="41"/>
    </row>
    <row r="62" spans="1:6" x14ac:dyDescent="0.3">
      <c r="A62" s="47">
        <v>19</v>
      </c>
      <c r="B62" s="57" t="s">
        <v>27</v>
      </c>
      <c r="C62" s="48">
        <v>750</v>
      </c>
      <c r="D62" s="55"/>
      <c r="E62" s="56">
        <f>C62*D62</f>
        <v>0</v>
      </c>
      <c r="F62" s="52"/>
    </row>
    <row r="63" spans="1:6" x14ac:dyDescent="0.3">
      <c r="A63" s="43"/>
      <c r="B63" s="50"/>
      <c r="C63" s="44"/>
      <c r="D63" s="45"/>
      <c r="E63" s="46"/>
      <c r="F63" s="52"/>
    </row>
    <row r="64" spans="1:6" x14ac:dyDescent="0.3">
      <c r="A64" s="43"/>
      <c r="B64" s="51"/>
      <c r="C64" s="44"/>
      <c r="D64" s="45"/>
      <c r="E64" s="46"/>
      <c r="F64" s="53"/>
    </row>
    <row r="65" spans="1:6" x14ac:dyDescent="0.3">
      <c r="A65" s="43">
        <v>20</v>
      </c>
      <c r="B65" s="49" t="s">
        <v>25</v>
      </c>
      <c r="C65" s="44">
        <v>1250</v>
      </c>
      <c r="D65" s="45"/>
      <c r="E65" s="46">
        <f>C65*D65</f>
        <v>0</v>
      </c>
      <c r="F65" s="54"/>
    </row>
    <row r="66" spans="1:6" x14ac:dyDescent="0.3">
      <c r="A66" s="43"/>
      <c r="B66" s="50"/>
      <c r="C66" s="44"/>
      <c r="D66" s="45"/>
      <c r="E66" s="46"/>
      <c r="F66" s="52"/>
    </row>
    <row r="67" spans="1:6" x14ac:dyDescent="0.3">
      <c r="A67" s="43"/>
      <c r="B67" s="50"/>
      <c r="C67" s="44"/>
      <c r="D67" s="45"/>
      <c r="E67" s="46"/>
      <c r="F67" s="52"/>
    </row>
    <row r="68" spans="1:6" x14ac:dyDescent="0.3">
      <c r="A68" s="43"/>
      <c r="B68" s="51"/>
      <c r="C68" s="44"/>
      <c r="D68" s="45"/>
      <c r="E68" s="46"/>
      <c r="F68" s="53"/>
    </row>
    <row r="69" spans="1:6" ht="27.6" x14ac:dyDescent="0.3">
      <c r="A69" s="11">
        <v>21</v>
      </c>
      <c r="B69" s="28" t="s">
        <v>13</v>
      </c>
      <c r="C69" s="12">
        <v>125</v>
      </c>
      <c r="D69" s="13"/>
      <c r="E69" s="18">
        <f>C69*D69</f>
        <v>0</v>
      </c>
      <c r="F69" s="20"/>
    </row>
    <row r="70" spans="1:6" ht="25.5" customHeight="1" x14ac:dyDescent="0.3">
      <c r="A70" s="43">
        <v>22</v>
      </c>
      <c r="B70" s="49" t="s">
        <v>26</v>
      </c>
      <c r="C70" s="44">
        <v>1000</v>
      </c>
      <c r="D70" s="45"/>
      <c r="E70" s="46">
        <f>C70*D70</f>
        <v>0</v>
      </c>
      <c r="F70" s="54"/>
    </row>
    <row r="71" spans="1:6" x14ac:dyDescent="0.3">
      <c r="A71" s="43"/>
      <c r="B71" s="50"/>
      <c r="C71" s="44"/>
      <c r="D71" s="45"/>
      <c r="E71" s="46"/>
      <c r="F71" s="52"/>
    </row>
    <row r="72" spans="1:6" x14ac:dyDescent="0.3">
      <c r="A72" s="43"/>
      <c r="B72" s="51"/>
      <c r="C72" s="44"/>
      <c r="D72" s="45"/>
      <c r="E72" s="46"/>
      <c r="F72" s="53"/>
    </row>
    <row r="73" spans="1:6" ht="28.2" thickBot="1" x14ac:dyDescent="0.35">
      <c r="A73" s="21">
        <v>23</v>
      </c>
      <c r="B73" s="29" t="s">
        <v>14</v>
      </c>
      <c r="C73" s="22">
        <v>1500</v>
      </c>
      <c r="D73" s="23"/>
      <c r="E73" s="24">
        <f>C73*D73</f>
        <v>0</v>
      </c>
      <c r="F73" s="26"/>
    </row>
    <row r="74" spans="1:6" ht="15.75" customHeight="1" thickBot="1" x14ac:dyDescent="0.35">
      <c r="A74" s="39" t="s">
        <v>20</v>
      </c>
      <c r="B74" s="40"/>
      <c r="C74" s="40"/>
      <c r="D74" s="40"/>
      <c r="E74" s="40"/>
      <c r="F74" s="41"/>
    </row>
    <row r="75" spans="1:6" x14ac:dyDescent="0.3">
      <c r="A75" s="47">
        <v>24</v>
      </c>
      <c r="B75" s="57" t="s">
        <v>27</v>
      </c>
      <c r="C75" s="48">
        <v>225</v>
      </c>
      <c r="D75" s="55"/>
      <c r="E75" s="56">
        <f>C75*D75</f>
        <v>0</v>
      </c>
      <c r="F75" s="52"/>
    </row>
    <row r="76" spans="1:6" x14ac:dyDescent="0.3">
      <c r="A76" s="43"/>
      <c r="B76" s="50"/>
      <c r="C76" s="44"/>
      <c r="D76" s="45"/>
      <c r="E76" s="46"/>
      <c r="F76" s="52"/>
    </row>
    <row r="77" spans="1:6" x14ac:dyDescent="0.3">
      <c r="A77" s="43"/>
      <c r="B77" s="51"/>
      <c r="C77" s="44"/>
      <c r="D77" s="45"/>
      <c r="E77" s="46"/>
      <c r="F77" s="53"/>
    </row>
    <row r="78" spans="1:6" ht="27.6" x14ac:dyDescent="0.3">
      <c r="A78" s="11">
        <v>25</v>
      </c>
      <c r="B78" s="28" t="s">
        <v>13</v>
      </c>
      <c r="C78" s="12">
        <v>30</v>
      </c>
      <c r="D78" s="13"/>
      <c r="E78" s="18">
        <f>C78*D78</f>
        <v>0</v>
      </c>
      <c r="F78" s="20"/>
    </row>
    <row r="79" spans="1:6" ht="25.5" customHeight="1" x14ac:dyDescent="0.3">
      <c r="A79" s="43">
        <v>26</v>
      </c>
      <c r="B79" s="49" t="s">
        <v>26</v>
      </c>
      <c r="C79" s="44">
        <v>225</v>
      </c>
      <c r="D79" s="45"/>
      <c r="E79" s="46">
        <f>C79*D79</f>
        <v>0</v>
      </c>
      <c r="F79" s="54"/>
    </row>
    <row r="80" spans="1:6" x14ac:dyDescent="0.3">
      <c r="A80" s="43"/>
      <c r="B80" s="50"/>
      <c r="C80" s="44"/>
      <c r="D80" s="45"/>
      <c r="E80" s="46"/>
      <c r="F80" s="52"/>
    </row>
    <row r="81" spans="1:6" x14ac:dyDescent="0.3">
      <c r="A81" s="43"/>
      <c r="B81" s="51"/>
      <c r="C81" s="44"/>
      <c r="D81" s="45"/>
      <c r="E81" s="46"/>
      <c r="F81" s="53"/>
    </row>
    <row r="82" spans="1:6" ht="28.2" thickBot="1" x14ac:dyDescent="0.35">
      <c r="A82" s="21">
        <v>27</v>
      </c>
      <c r="B82" s="29" t="s">
        <v>14</v>
      </c>
      <c r="C82" s="22">
        <v>450</v>
      </c>
      <c r="D82" s="23"/>
      <c r="E82" s="24">
        <f>C82*D82</f>
        <v>0</v>
      </c>
      <c r="F82" s="26"/>
    </row>
    <row r="83" spans="1:6" ht="15.75" customHeight="1" thickBot="1" x14ac:dyDescent="0.35">
      <c r="A83" s="39" t="s">
        <v>21</v>
      </c>
      <c r="B83" s="40"/>
      <c r="C83" s="40"/>
      <c r="D83" s="40"/>
      <c r="E83" s="40"/>
      <c r="F83" s="41"/>
    </row>
    <row r="84" spans="1:6" x14ac:dyDescent="0.3">
      <c r="A84" s="47">
        <v>28</v>
      </c>
      <c r="B84" s="57" t="s">
        <v>27</v>
      </c>
      <c r="C84" s="48">
        <v>125</v>
      </c>
      <c r="D84" s="55"/>
      <c r="E84" s="56">
        <f>C84*D84</f>
        <v>0</v>
      </c>
      <c r="F84" s="52"/>
    </row>
    <row r="85" spans="1:6" x14ac:dyDescent="0.3">
      <c r="A85" s="43"/>
      <c r="B85" s="50"/>
      <c r="C85" s="44"/>
      <c r="D85" s="45"/>
      <c r="E85" s="46"/>
      <c r="F85" s="52"/>
    </row>
    <row r="86" spans="1:6" x14ac:dyDescent="0.3">
      <c r="A86" s="43"/>
      <c r="B86" s="51"/>
      <c r="C86" s="44"/>
      <c r="D86" s="45"/>
      <c r="E86" s="46"/>
      <c r="F86" s="53"/>
    </row>
    <row r="87" spans="1:6" x14ac:dyDescent="0.3">
      <c r="A87" s="43">
        <v>29</v>
      </c>
      <c r="B87" s="49" t="s">
        <v>25</v>
      </c>
      <c r="C87" s="44">
        <v>200</v>
      </c>
      <c r="D87" s="45"/>
      <c r="E87" s="46">
        <f>C87*D87</f>
        <v>0</v>
      </c>
      <c r="F87" s="54"/>
    </row>
    <row r="88" spans="1:6" x14ac:dyDescent="0.3">
      <c r="A88" s="43"/>
      <c r="B88" s="50"/>
      <c r="C88" s="44"/>
      <c r="D88" s="45"/>
      <c r="E88" s="46"/>
      <c r="F88" s="52"/>
    </row>
    <row r="89" spans="1:6" x14ac:dyDescent="0.3">
      <c r="A89" s="43"/>
      <c r="B89" s="50"/>
      <c r="C89" s="44"/>
      <c r="D89" s="45"/>
      <c r="E89" s="46"/>
      <c r="F89" s="52"/>
    </row>
    <row r="90" spans="1:6" x14ac:dyDescent="0.3">
      <c r="A90" s="43"/>
      <c r="B90" s="51"/>
      <c r="C90" s="44"/>
      <c r="D90" s="45"/>
      <c r="E90" s="46"/>
      <c r="F90" s="53"/>
    </row>
    <row r="91" spans="1:6" ht="27.6" x14ac:dyDescent="0.3">
      <c r="A91" s="11">
        <v>30</v>
      </c>
      <c r="B91" s="28" t="s">
        <v>13</v>
      </c>
      <c r="C91" s="12">
        <v>25</v>
      </c>
      <c r="D91" s="13"/>
      <c r="E91" s="18">
        <f>C91*D91</f>
        <v>0</v>
      </c>
      <c r="F91" s="20"/>
    </row>
    <row r="92" spans="1:6" ht="25.5" customHeight="1" x14ac:dyDescent="0.3">
      <c r="A92" s="43">
        <v>31</v>
      </c>
      <c r="B92" s="49" t="s">
        <v>26</v>
      </c>
      <c r="C92" s="44">
        <v>250</v>
      </c>
      <c r="D92" s="45"/>
      <c r="E92" s="46">
        <f>C92*D92</f>
        <v>0</v>
      </c>
      <c r="F92" s="54"/>
    </row>
    <row r="93" spans="1:6" x14ac:dyDescent="0.3">
      <c r="A93" s="43"/>
      <c r="B93" s="50"/>
      <c r="C93" s="44"/>
      <c r="D93" s="45"/>
      <c r="E93" s="46"/>
      <c r="F93" s="52"/>
    </row>
    <row r="94" spans="1:6" x14ac:dyDescent="0.3">
      <c r="A94" s="43"/>
      <c r="B94" s="51"/>
      <c r="C94" s="44"/>
      <c r="D94" s="45"/>
      <c r="E94" s="46"/>
      <c r="F94" s="53"/>
    </row>
    <row r="95" spans="1:6" ht="28.2" thickBot="1" x14ac:dyDescent="0.35">
      <c r="A95" s="21">
        <v>32</v>
      </c>
      <c r="B95" s="29" t="s">
        <v>14</v>
      </c>
      <c r="C95" s="22">
        <v>250</v>
      </c>
      <c r="D95" s="23"/>
      <c r="E95" s="24">
        <f>D95*C95</f>
        <v>0</v>
      </c>
      <c r="F95" s="26"/>
    </row>
    <row r="96" spans="1:6" ht="15.75" customHeight="1" thickBot="1" x14ac:dyDescent="0.35">
      <c r="A96" s="39" t="s">
        <v>22</v>
      </c>
      <c r="B96" s="40"/>
      <c r="C96" s="40"/>
      <c r="D96" s="40"/>
      <c r="E96" s="40"/>
      <c r="F96" s="41"/>
    </row>
    <row r="97" spans="1:6" x14ac:dyDescent="0.3">
      <c r="A97" s="47">
        <v>33</v>
      </c>
      <c r="B97" s="57" t="s">
        <v>27</v>
      </c>
      <c r="C97" s="48">
        <v>30</v>
      </c>
      <c r="D97" s="55"/>
      <c r="E97" s="56">
        <f>C97*D97</f>
        <v>0</v>
      </c>
      <c r="F97" s="52"/>
    </row>
    <row r="98" spans="1:6" x14ac:dyDescent="0.3">
      <c r="A98" s="43"/>
      <c r="B98" s="50"/>
      <c r="C98" s="44"/>
      <c r="D98" s="45"/>
      <c r="E98" s="46"/>
      <c r="F98" s="52"/>
    </row>
    <row r="99" spans="1:6" x14ac:dyDescent="0.3">
      <c r="A99" s="43"/>
      <c r="B99" s="51"/>
      <c r="C99" s="44"/>
      <c r="D99" s="45"/>
      <c r="E99" s="46"/>
      <c r="F99" s="53"/>
    </row>
    <row r="100" spans="1:6" x14ac:dyDescent="0.3">
      <c r="A100" s="43">
        <v>34</v>
      </c>
      <c r="B100" s="49" t="s">
        <v>25</v>
      </c>
      <c r="C100" s="44">
        <v>300</v>
      </c>
      <c r="D100" s="45"/>
      <c r="E100" s="46">
        <f>C100*D100</f>
        <v>0</v>
      </c>
      <c r="F100" s="54"/>
    </row>
    <row r="101" spans="1:6" x14ac:dyDescent="0.3">
      <c r="A101" s="43"/>
      <c r="B101" s="50"/>
      <c r="C101" s="44"/>
      <c r="D101" s="45"/>
      <c r="E101" s="46"/>
      <c r="F101" s="52"/>
    </row>
    <row r="102" spans="1:6" x14ac:dyDescent="0.3">
      <c r="A102" s="43"/>
      <c r="B102" s="50"/>
      <c r="C102" s="44"/>
      <c r="D102" s="45"/>
      <c r="E102" s="46"/>
      <c r="F102" s="52"/>
    </row>
    <row r="103" spans="1:6" x14ac:dyDescent="0.3">
      <c r="A103" s="43"/>
      <c r="B103" s="51"/>
      <c r="C103" s="44"/>
      <c r="D103" s="45"/>
      <c r="E103" s="46"/>
      <c r="F103" s="53"/>
    </row>
    <row r="104" spans="1:6" ht="27.6" x14ac:dyDescent="0.3">
      <c r="A104" s="11">
        <v>35</v>
      </c>
      <c r="B104" s="28" t="s">
        <v>13</v>
      </c>
      <c r="C104" s="12">
        <v>50</v>
      </c>
      <c r="D104" s="13"/>
      <c r="E104" s="18">
        <f>C104*D104</f>
        <v>0</v>
      </c>
      <c r="F104" s="20"/>
    </row>
    <row r="105" spans="1:6" ht="25.5" customHeight="1" x14ac:dyDescent="0.3">
      <c r="A105" s="43">
        <v>36</v>
      </c>
      <c r="B105" s="49" t="s">
        <v>26</v>
      </c>
      <c r="C105" s="44">
        <v>300</v>
      </c>
      <c r="D105" s="45"/>
      <c r="E105" s="46">
        <f>C105*D105</f>
        <v>0</v>
      </c>
      <c r="F105" s="54"/>
    </row>
    <row r="106" spans="1:6" x14ac:dyDescent="0.3">
      <c r="A106" s="43"/>
      <c r="B106" s="50"/>
      <c r="C106" s="44"/>
      <c r="D106" s="45"/>
      <c r="E106" s="46"/>
      <c r="F106" s="52"/>
    </row>
    <row r="107" spans="1:6" x14ac:dyDescent="0.3">
      <c r="A107" s="43"/>
      <c r="B107" s="51"/>
      <c r="C107" s="44"/>
      <c r="D107" s="45"/>
      <c r="E107" s="46"/>
      <c r="F107" s="53"/>
    </row>
    <row r="108" spans="1:6" ht="28.2" thickBot="1" x14ac:dyDescent="0.35">
      <c r="A108" s="21">
        <v>37</v>
      </c>
      <c r="B108" s="29" t="s">
        <v>14</v>
      </c>
      <c r="C108" s="22">
        <v>200</v>
      </c>
      <c r="D108" s="23"/>
      <c r="E108" s="24">
        <f>C108*D108</f>
        <v>0</v>
      </c>
      <c r="F108" s="26"/>
    </row>
    <row r="109" spans="1:6" ht="15.75" customHeight="1" thickBot="1" x14ac:dyDescent="0.35">
      <c r="A109" s="39" t="s">
        <v>23</v>
      </c>
      <c r="B109" s="40"/>
      <c r="C109" s="40"/>
      <c r="D109" s="40"/>
      <c r="E109" s="40"/>
      <c r="F109" s="41"/>
    </row>
    <row r="110" spans="1:6" ht="22.8" customHeight="1" x14ac:dyDescent="0.3">
      <c r="A110" s="47">
        <v>38</v>
      </c>
      <c r="B110" s="57" t="s">
        <v>27</v>
      </c>
      <c r="C110" s="48">
        <v>150</v>
      </c>
      <c r="D110" s="55"/>
      <c r="E110" s="56">
        <f>C110*D110</f>
        <v>0</v>
      </c>
      <c r="F110" s="52"/>
    </row>
    <row r="111" spans="1:6" x14ac:dyDescent="0.3">
      <c r="A111" s="43"/>
      <c r="B111" s="50"/>
      <c r="C111" s="44"/>
      <c r="D111" s="45"/>
      <c r="E111" s="46"/>
      <c r="F111" s="52"/>
    </row>
    <row r="112" spans="1:6" ht="16.2" customHeight="1" x14ac:dyDescent="0.3">
      <c r="A112" s="43"/>
      <c r="B112" s="51"/>
      <c r="C112" s="44"/>
      <c r="D112" s="45"/>
      <c r="E112" s="46"/>
      <c r="F112" s="53"/>
    </row>
    <row r="113" spans="1:6" x14ac:dyDescent="0.3">
      <c r="A113" s="43">
        <v>39</v>
      </c>
      <c r="B113" s="62" t="s">
        <v>25</v>
      </c>
      <c r="C113" s="44">
        <v>300</v>
      </c>
      <c r="D113" s="45"/>
      <c r="E113" s="46">
        <f>C113*D113</f>
        <v>0</v>
      </c>
      <c r="F113" s="54"/>
    </row>
    <row r="114" spans="1:6" x14ac:dyDescent="0.3">
      <c r="A114" s="43"/>
      <c r="B114" s="60"/>
      <c r="C114" s="44"/>
      <c r="D114" s="45"/>
      <c r="E114" s="46"/>
      <c r="F114" s="52"/>
    </row>
    <row r="115" spans="1:6" x14ac:dyDescent="0.3">
      <c r="A115" s="43"/>
      <c r="B115" s="60"/>
      <c r="C115" s="44"/>
      <c r="D115" s="45"/>
      <c r="E115" s="46"/>
      <c r="F115" s="52"/>
    </row>
    <row r="116" spans="1:6" x14ac:dyDescent="0.3">
      <c r="A116" s="43"/>
      <c r="B116" s="61"/>
      <c r="C116" s="44"/>
      <c r="D116" s="45"/>
      <c r="E116" s="46"/>
      <c r="F116" s="53"/>
    </row>
    <row r="117" spans="1:6" ht="27.6" x14ac:dyDescent="0.3">
      <c r="A117" s="11">
        <v>40</v>
      </c>
      <c r="B117" s="10" t="s">
        <v>13</v>
      </c>
      <c r="C117" s="12">
        <v>225</v>
      </c>
      <c r="D117" s="13"/>
      <c r="E117" s="18">
        <f>C117*D117</f>
        <v>0</v>
      </c>
      <c r="F117" s="20"/>
    </row>
    <row r="118" spans="1:6" ht="25.5" customHeight="1" x14ac:dyDescent="0.3">
      <c r="A118" s="43">
        <v>41</v>
      </c>
      <c r="B118" s="62" t="s">
        <v>26</v>
      </c>
      <c r="C118" s="44">
        <v>900</v>
      </c>
      <c r="D118" s="45"/>
      <c r="E118" s="46">
        <f>C118*D118</f>
        <v>0</v>
      </c>
      <c r="F118" s="54"/>
    </row>
    <row r="119" spans="1:6" x14ac:dyDescent="0.3">
      <c r="A119" s="43"/>
      <c r="B119" s="60"/>
      <c r="C119" s="44"/>
      <c r="D119" s="45"/>
      <c r="E119" s="46"/>
      <c r="F119" s="52"/>
    </row>
    <row r="120" spans="1:6" x14ac:dyDescent="0.3">
      <c r="A120" s="43"/>
      <c r="B120" s="61"/>
      <c r="C120" s="44"/>
      <c r="D120" s="45"/>
      <c r="E120" s="46"/>
      <c r="F120" s="53"/>
    </row>
    <row r="121" spans="1:6" ht="28.2" thickBot="1" x14ac:dyDescent="0.35">
      <c r="A121" s="14">
        <v>42</v>
      </c>
      <c r="B121" s="15" t="s">
        <v>14</v>
      </c>
      <c r="C121" s="16">
        <v>900</v>
      </c>
      <c r="D121" s="17"/>
      <c r="E121" s="19">
        <f>C121*D121</f>
        <v>0</v>
      </c>
      <c r="F121" s="20"/>
    </row>
    <row r="122" spans="1:6" ht="15.75" customHeight="1" thickBot="1" x14ac:dyDescent="0.35">
      <c r="A122" s="39" t="s">
        <v>24</v>
      </c>
      <c r="B122" s="40"/>
      <c r="C122" s="40"/>
      <c r="D122" s="40"/>
      <c r="E122" s="40"/>
      <c r="F122" s="41"/>
    </row>
    <row r="123" spans="1:6" ht="15" thickBot="1" x14ac:dyDescent="0.35">
      <c r="A123" s="67" t="s">
        <v>31</v>
      </c>
      <c r="B123" s="68"/>
      <c r="C123" s="68"/>
      <c r="D123" s="69"/>
      <c r="E123" s="5">
        <f>SUM(E110:E121,E97:E108,E84:E95,E75:E82,E62:E73,E49:E60,E39:E47,E26:E37,E16:E24)</f>
        <v>0</v>
      </c>
    </row>
    <row r="125" spans="1:6" x14ac:dyDescent="0.3">
      <c r="A125" s="1"/>
      <c r="B125" s="8" t="s">
        <v>5</v>
      </c>
      <c r="C125" s="1" t="e">
        <f ca="1">CONVERTIRNUM(E123)</f>
        <v>#NAME?</v>
      </c>
      <c r="D125" s="1"/>
      <c r="E125" s="1"/>
    </row>
    <row r="126" spans="1:6" x14ac:dyDescent="0.3">
      <c r="A126" s="65"/>
      <c r="B126" s="65"/>
      <c r="C126" s="65"/>
      <c r="D126" s="65"/>
      <c r="E126" s="65"/>
    </row>
    <row r="127" spans="1:6" x14ac:dyDescent="0.3">
      <c r="E127" s="1" t="s">
        <v>4</v>
      </c>
    </row>
    <row r="128" spans="1:6" x14ac:dyDescent="0.3">
      <c r="E128" t="s">
        <v>10</v>
      </c>
    </row>
    <row r="129" spans="5:5" x14ac:dyDescent="0.3">
      <c r="E129" t="s">
        <v>9</v>
      </c>
    </row>
  </sheetData>
  <protectedRanges>
    <protectedRange sqref="E127 A14 F42" name="Rango1"/>
  </protectedRanges>
  <mergeCells count="161">
    <mergeCell ref="B100:B103"/>
    <mergeCell ref="B105:B107"/>
    <mergeCell ref="B110:B112"/>
    <mergeCell ref="B113:B116"/>
    <mergeCell ref="B118:B120"/>
    <mergeCell ref="A11:B11"/>
    <mergeCell ref="E2:F2"/>
    <mergeCell ref="A126:E126"/>
    <mergeCell ref="A14:F14"/>
    <mergeCell ref="A123:D123"/>
    <mergeCell ref="A10:E10"/>
    <mergeCell ref="A6:F6"/>
    <mergeCell ref="D26:D28"/>
    <mergeCell ref="E26:E28"/>
    <mergeCell ref="A16:A19"/>
    <mergeCell ref="C16:C19"/>
    <mergeCell ref="D16:D19"/>
    <mergeCell ref="E16:E19"/>
    <mergeCell ref="A21:A23"/>
    <mergeCell ref="C21:C23"/>
    <mergeCell ref="D21:D23"/>
    <mergeCell ref="E21:E23"/>
    <mergeCell ref="A49:A51"/>
    <mergeCell ref="C49:C51"/>
    <mergeCell ref="D49:D51"/>
    <mergeCell ref="B16:B19"/>
    <mergeCell ref="B21:B23"/>
    <mergeCell ref="B26:B28"/>
    <mergeCell ref="B29:B32"/>
    <mergeCell ref="E49:E51"/>
    <mergeCell ref="A39:A42"/>
    <mergeCell ref="C39:C42"/>
    <mergeCell ref="D39:D42"/>
    <mergeCell ref="E39:E42"/>
    <mergeCell ref="A44:A46"/>
    <mergeCell ref="C44:C46"/>
    <mergeCell ref="D44:D46"/>
    <mergeCell ref="E44:E46"/>
    <mergeCell ref="B39:B42"/>
    <mergeCell ref="B44:B46"/>
    <mergeCell ref="B49:B51"/>
    <mergeCell ref="C52:C55"/>
    <mergeCell ref="D52:D55"/>
    <mergeCell ref="E52:E55"/>
    <mergeCell ref="A57:A59"/>
    <mergeCell ref="C57:C59"/>
    <mergeCell ref="D57:D59"/>
    <mergeCell ref="E57:E59"/>
    <mergeCell ref="F57:F59"/>
    <mergeCell ref="F52:F55"/>
    <mergeCell ref="B52:B55"/>
    <mergeCell ref="B57:B59"/>
    <mergeCell ref="A84:A86"/>
    <mergeCell ref="C84:C86"/>
    <mergeCell ref="D84:D86"/>
    <mergeCell ref="E84:E86"/>
    <mergeCell ref="A79:A81"/>
    <mergeCell ref="C79:C81"/>
    <mergeCell ref="D79:D81"/>
    <mergeCell ref="E79:E81"/>
    <mergeCell ref="D62:D64"/>
    <mergeCell ref="E62:E64"/>
    <mergeCell ref="A74:F74"/>
    <mergeCell ref="B62:B64"/>
    <mergeCell ref="B65:B68"/>
    <mergeCell ref="B70:B72"/>
    <mergeCell ref="B75:B77"/>
    <mergeCell ref="B79:B81"/>
    <mergeCell ref="B84:B86"/>
    <mergeCell ref="A97:A99"/>
    <mergeCell ref="C97:C99"/>
    <mergeCell ref="D97:D99"/>
    <mergeCell ref="E97:E99"/>
    <mergeCell ref="A87:A90"/>
    <mergeCell ref="C87:C90"/>
    <mergeCell ref="D87:D90"/>
    <mergeCell ref="E87:E90"/>
    <mergeCell ref="A92:A94"/>
    <mergeCell ref="C92:C94"/>
    <mergeCell ref="D92:D94"/>
    <mergeCell ref="E92:E94"/>
    <mergeCell ref="B87:B90"/>
    <mergeCell ref="B92:B94"/>
    <mergeCell ref="B97:B99"/>
    <mergeCell ref="A122:F122"/>
    <mergeCell ref="A113:A116"/>
    <mergeCell ref="C113:C116"/>
    <mergeCell ref="D113:D116"/>
    <mergeCell ref="E113:E116"/>
    <mergeCell ref="A118:A120"/>
    <mergeCell ref="C118:C120"/>
    <mergeCell ref="D118:D120"/>
    <mergeCell ref="E118:E120"/>
    <mergeCell ref="F97:F99"/>
    <mergeCell ref="F92:F94"/>
    <mergeCell ref="F87:F90"/>
    <mergeCell ref="F84:F86"/>
    <mergeCell ref="F79:F81"/>
    <mergeCell ref="A96:F96"/>
    <mergeCell ref="A109:F109"/>
    <mergeCell ref="F118:F120"/>
    <mergeCell ref="F113:F116"/>
    <mergeCell ref="F110:F112"/>
    <mergeCell ref="F105:F107"/>
    <mergeCell ref="F100:F103"/>
    <mergeCell ref="A110:A112"/>
    <mergeCell ref="C110:C112"/>
    <mergeCell ref="D110:D112"/>
    <mergeCell ref="E110:E112"/>
    <mergeCell ref="A100:A103"/>
    <mergeCell ref="C100:C103"/>
    <mergeCell ref="D100:D103"/>
    <mergeCell ref="E100:E103"/>
    <mergeCell ref="A105:A107"/>
    <mergeCell ref="C105:C107"/>
    <mergeCell ref="D105:D107"/>
    <mergeCell ref="E105:E107"/>
    <mergeCell ref="F49:F51"/>
    <mergeCell ref="F44:F46"/>
    <mergeCell ref="F39:F42"/>
    <mergeCell ref="A61:F61"/>
    <mergeCell ref="F75:F77"/>
    <mergeCell ref="F70:F72"/>
    <mergeCell ref="F65:F68"/>
    <mergeCell ref="F62:F64"/>
    <mergeCell ref="A83:F83"/>
    <mergeCell ref="A75:A77"/>
    <mergeCell ref="C75:C77"/>
    <mergeCell ref="D75:D77"/>
    <mergeCell ref="E75:E77"/>
    <mergeCell ref="A65:A68"/>
    <mergeCell ref="C65:C68"/>
    <mergeCell ref="D65:D68"/>
    <mergeCell ref="E65:E68"/>
    <mergeCell ref="A70:A72"/>
    <mergeCell ref="C70:C72"/>
    <mergeCell ref="D70:D72"/>
    <mergeCell ref="E70:E72"/>
    <mergeCell ref="A62:A64"/>
    <mergeCell ref="C62:C64"/>
    <mergeCell ref="A52:A55"/>
    <mergeCell ref="A7:F7"/>
    <mergeCell ref="F16:F19"/>
    <mergeCell ref="A25:F25"/>
    <mergeCell ref="A38:F38"/>
    <mergeCell ref="A48:F48"/>
    <mergeCell ref="F34:F36"/>
    <mergeCell ref="F29:F32"/>
    <mergeCell ref="F26:F28"/>
    <mergeCell ref="F21:F23"/>
    <mergeCell ref="A29:A32"/>
    <mergeCell ref="C29:C32"/>
    <mergeCell ref="D29:D32"/>
    <mergeCell ref="E29:E32"/>
    <mergeCell ref="A34:A36"/>
    <mergeCell ref="C34:C36"/>
    <mergeCell ref="D34:D36"/>
    <mergeCell ref="E34:E36"/>
    <mergeCell ref="A26:A28"/>
    <mergeCell ref="C26:C28"/>
    <mergeCell ref="B34:B3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Noguera Schuth</cp:lastModifiedBy>
  <cp:lastPrinted>2021-04-27T15:10:20Z</cp:lastPrinted>
  <dcterms:created xsi:type="dcterms:W3CDTF">2020-08-05T20:00:44Z</dcterms:created>
  <dcterms:modified xsi:type="dcterms:W3CDTF">2021-06-24T14:48:06Z</dcterms:modified>
</cp:coreProperties>
</file>